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UELDO CONTRATADOS OCT 2024" sheetId="1" r:id="rId1"/>
  </sheets>
  <definedNames>
    <definedName name="_xlnm.Print_Area" localSheetId="0">'SUELDO CONTRATADOS OCT 2024'!$A$2:$O$63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1"/>
  <c r="O11"/>
  <c r="O9"/>
  <c r="O17"/>
  <c r="O19"/>
  <c r="O18"/>
  <c r="O14"/>
  <c r="O13"/>
  <c r="O12"/>
  <c r="O16" l="1"/>
  <c r="O15"/>
  <c r="O20"/>
  <c r="M21" l="1"/>
  <c r="L21"/>
  <c r="K21"/>
  <c r="J21"/>
  <c r="H21"/>
  <c r="I21"/>
  <c r="G21"/>
  <c r="N21" l="1"/>
  <c r="O21" l="1"/>
</calcChain>
</file>

<file path=xl/sharedStrings.xml><?xml version="1.0" encoding="utf-8"?>
<sst xmlns="http://schemas.openxmlformats.org/spreadsheetml/2006/main" count="82" uniqueCount="52">
  <si>
    <t>DIRECTOR ADMINITRATIVO FINANCIERO</t>
  </si>
  <si>
    <t xml:space="preserve">TOTAL GENERAL </t>
  </si>
  <si>
    <t>FEMENINO</t>
  </si>
  <si>
    <t>CONTRATADO</t>
  </si>
  <si>
    <t>CONTADORA</t>
  </si>
  <si>
    <t>ADMINISTRATIVA FINANCIERA</t>
  </si>
  <si>
    <t>MARÍA ALEXANDRA PERALTA</t>
  </si>
  <si>
    <t>ENCARGADA DE CUENTAS POR PAGAR</t>
  </si>
  <si>
    <t>DOLORES ELIZABETH CARPIO DE REYES</t>
  </si>
  <si>
    <t>ENCARGADA CONTROL PRESUPUESTARIO</t>
  </si>
  <si>
    <t>EFIGENIA ACEVEDO HERNÁNDEZ</t>
  </si>
  <si>
    <t>ENCARGADA ADMINISTRATIVA</t>
  </si>
  <si>
    <t>ELENA ARGENTINA ALMONTE POLANCO</t>
  </si>
  <si>
    <t>MASCULINO</t>
  </si>
  <si>
    <t>DIRECCION ADMINISTRATIVA FINANCIERA</t>
  </si>
  <si>
    <t>JOSE ALTAGRACIA VENTURA CUEVAS</t>
  </si>
  <si>
    <t>ENCARGADA ACCESO A LA INFORMACION</t>
  </si>
  <si>
    <t>COMUNICACIONES Y ACCESO A LA INFORMACIÓN</t>
  </si>
  <si>
    <t>ELIZABETH  FRIAS ALMONTE</t>
  </si>
  <si>
    <t>ENCARGADO DE TICS</t>
  </si>
  <si>
    <t>ARIEL LUIS ARIAUDO</t>
  </si>
  <si>
    <t>DIRECTOR COMUNICACIONES</t>
  </si>
  <si>
    <t>MARIANO GUSTAVO EBERLE CASARA</t>
  </si>
  <si>
    <t>CHOFER</t>
  </si>
  <si>
    <t>JORGE MONTERO ENCARNACIÓN</t>
  </si>
  <si>
    <t>ENCAGADA DEPTO. LEGAL</t>
  </si>
  <si>
    <t>YAMILETH MARIA VEGA SILVERIO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</si>
  <si>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</si>
  <si>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</si>
  <si>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</si>
  <si>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</si>
  <si>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</si>
  <si>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</si>
  <si>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</si>
  <si>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</si>
  <si>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</si>
  <si>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</si>
  <si>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</si>
  <si>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</si>
  <si>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</si>
  <si>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</si>
  <si>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</si>
  <si>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</si>
  <si>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</si>
  <si>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</si>
  <si>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>JULIO CÉSAR SANTANA MARTÍNEZ</t>
  </si>
  <si>
    <t>AUXILIAR DE TECNOLOGIA</t>
  </si>
  <si>
    <t xml:space="preserve"> JOSE VENTURA</t>
  </si>
  <si>
    <t>PRESIDENCIA</t>
  </si>
  <si>
    <t>ANGÉLICA YISMEL GUZMÁN BENITEZ</t>
  </si>
  <si>
    <t>ASISTENTE PRESIDENCIA</t>
  </si>
  <si>
    <t>SUELDO PERSONAL CONTRATADO CORRESPONDIENTE AL MES OCTUBRE 2024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</si>
</sst>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6" fillId="0" borderId="0" xfId="0" applyFont="1" applyAlignment="1">
      <alignment wrapText="1"/>
    </xf>
    <xf numFmtId="4" fontId="5" fillId="2" borderId="9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164" fontId="7" fillId="2" borderId="6" xfId="1" applyFont="1" applyFill="1" applyBorder="1" applyAlignment="1">
      <alignment horizontal="center" vertical="center" wrapText="1"/>
    </xf>
    <xf numFmtId="164" fontId="5" fillId="2" borderId="7" xfId="1" applyFont="1" applyFill="1" applyBorder="1" applyAlignment="1">
      <alignment horizontal="center" vertical="center" wrapText="1"/>
    </xf>
    <xf numFmtId="164" fontId="5" fillId="2" borderId="6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3" fillId="2" borderId="3" xfId="0" applyNumberFormat="1" applyFont="1" applyFill="1" applyBorder="1" applyAlignment="1">
      <alignment horizontal="center" vertical="center"/>
    </xf>
    <xf numFmtId="164" fontId="3" fillId="2" borderId="3" xfId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14" xfId="0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164" fontId="5" fillId="2" borderId="11" xfId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1809750</xdr:colOff>
      <xdr:row>1</xdr:row>
      <xdr:rowOff>171450</xdr:rowOff>
    </xdr:from>
    <xdr:to>
      <xdr:col>5</xdr:col>
      <xdr:colOff>971550</xdr:colOff>
      <xdr:row>2</xdr:row>
      <xdr:rowOff>387350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xmlns="" id="{45B3A1C1-8115-4ACA-9B03-38FD9CA0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438400" y="361950"/>
          <a:ext cx="1219200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1"/>
  <sheetViews>
    <sheetView tabSelected="1" topLeftCell="A16" workbookViewId="0">
      <selection activeCell="C19" sqref="C19"/>
    </sheetView>
  </sheetViews>
  <sheetFormatPr baseColWidth="10" defaultColWidth="9.140625" defaultRowHeight="15"/>
  <cols>
    <col min="1" max="1" width="5.28515625" style="1" customWidth="1"/>
    <col min="2" max="2" width="34.7109375" customWidth="1"/>
    <col min="3" max="4" width="27.5703125" bestFit="1" customWidth="1"/>
    <col min="5" max="5" width="12.7109375" style="2" bestFit="1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0.85546875" style="1" bestFit="1" customWidth="1"/>
    <col min="10" max="10" width="11.5703125" style="1" bestFit="1" customWidth="1"/>
    <col min="11" max="11" width="11.42578125" style="1" bestFit="1" customWidth="1"/>
    <col min="12" max="12" width="14.42578125" style="1" bestFit="1" customWidth="1"/>
    <col min="13" max="13" width="11.140625" style="1" bestFit="1" customWidth="1"/>
    <col min="14" max="14" width="11" style="1" bestFit="1" customWidth="1"/>
    <col min="15" max="15" width="12.7109375" style="1" customWidth="1"/>
  </cols>
  <sheetData>
    <row r="1" spans="1:15" ht="37.5" customHeight="1"/>
    <row r="2" spans="1:15" ht="37.5" customHeight="1"/>
    <row r="3" spans="1:15" ht="37.5" customHeight="1"/>
    <row r="4" spans="1:15" ht="19.5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</row>
    <row r="5" spans="1:15" ht="26.25" customHeight="1">
      <c r="A5" s="64" t="s">
        <v>42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15" ht="20.25" customHeight="1">
      <c r="A6" s="65" t="s">
        <v>51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</row>
    <row r="7" spans="1:15" s="34" customFormat="1" ht="18" customHeight="1" thickBot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s="25" customFormat="1" ht="29.25" customHeight="1" thickBot="1">
      <c r="A8" s="39" t="s">
        <v>41</v>
      </c>
      <c r="B8" s="40" t="s">
        <v>40</v>
      </c>
      <c r="C8" s="40" t="s">
        <v>39</v>
      </c>
      <c r="D8" s="40" t="s">
        <v>38</v>
      </c>
      <c r="E8" s="40" t="s">
        <v>37</v>
      </c>
      <c r="F8" s="40" t="s">
        <v>36</v>
      </c>
      <c r="G8" s="41" t="s">
        <v>35</v>
      </c>
      <c r="H8" s="41" t="s">
        <v>34</v>
      </c>
      <c r="I8" s="41" t="s">
        <v>33</v>
      </c>
      <c r="J8" s="41" t="s">
        <v>32</v>
      </c>
      <c r="K8" s="41" t="s">
        <v>31</v>
      </c>
      <c r="L8" s="41" t="s">
        <v>30</v>
      </c>
      <c r="M8" s="41" t="s">
        <v>29</v>
      </c>
      <c r="N8" s="41" t="s">
        <v>28</v>
      </c>
      <c r="O8" s="42" t="s">
        <v>27</v>
      </c>
    </row>
    <row r="9" spans="1:15" s="25" customFormat="1" ht="29.25" customHeight="1">
      <c r="A9" s="33">
        <v>1</v>
      </c>
      <c r="B9" s="32" t="s">
        <v>26</v>
      </c>
      <c r="C9" s="28" t="s">
        <v>48</v>
      </c>
      <c r="D9" s="28" t="s">
        <v>25</v>
      </c>
      <c r="E9" s="28" t="s">
        <v>3</v>
      </c>
      <c r="F9" s="31" t="s">
        <v>2</v>
      </c>
      <c r="G9" s="14">
        <v>93500</v>
      </c>
      <c r="H9" s="22">
        <v>0</v>
      </c>
      <c r="I9" s="14">
        <v>93500</v>
      </c>
      <c r="J9" s="30">
        <v>2683.45</v>
      </c>
      <c r="K9" s="37">
        <v>9718.69</v>
      </c>
      <c r="L9" s="36">
        <v>2842.4</v>
      </c>
      <c r="M9" s="12">
        <v>3430.92</v>
      </c>
      <c r="N9" s="14">
        <v>18675.46</v>
      </c>
      <c r="O9" s="19">
        <f>+I9-N9</f>
        <v>74824.540000000008</v>
      </c>
    </row>
    <row r="10" spans="1:15" s="25" customFormat="1" ht="29.25" customHeight="1">
      <c r="A10" s="29">
        <v>2</v>
      </c>
      <c r="B10" s="27" t="s">
        <v>24</v>
      </c>
      <c r="C10" s="28" t="s">
        <v>48</v>
      </c>
      <c r="D10" s="28" t="s">
        <v>23</v>
      </c>
      <c r="E10" s="27" t="s">
        <v>3</v>
      </c>
      <c r="F10" s="26" t="s">
        <v>13</v>
      </c>
      <c r="G10" s="14">
        <v>48920</v>
      </c>
      <c r="H10" s="22">
        <v>0</v>
      </c>
      <c r="I10" s="14">
        <v>48920</v>
      </c>
      <c r="J10" s="36">
        <v>1404</v>
      </c>
      <c r="K10" s="38">
        <v>1701.6</v>
      </c>
      <c r="L10" s="36">
        <v>1487.17</v>
      </c>
      <c r="M10" s="12">
        <v>0</v>
      </c>
      <c r="N10" s="14">
        <v>4592.7700000000004</v>
      </c>
      <c r="O10" s="19">
        <f>+I10-N10</f>
        <v>44327.229999999996</v>
      </c>
    </row>
    <row r="11" spans="1:15" s="25" customFormat="1" ht="29.25" customHeight="1">
      <c r="A11" s="60">
        <v>3</v>
      </c>
      <c r="B11" s="16" t="s">
        <v>49</v>
      </c>
      <c r="C11" s="28" t="s">
        <v>48</v>
      </c>
      <c r="D11" s="28" t="s">
        <v>50</v>
      </c>
      <c r="E11" s="27" t="s">
        <v>3</v>
      </c>
      <c r="F11" s="26" t="s">
        <v>2</v>
      </c>
      <c r="G11" s="14">
        <v>65000</v>
      </c>
      <c r="H11" s="22">
        <v>0</v>
      </c>
      <c r="I11" s="14">
        <v>65000</v>
      </c>
      <c r="J11" s="61">
        <v>1976</v>
      </c>
      <c r="K11" s="37">
        <v>4427.6499999999996</v>
      </c>
      <c r="L11" s="61">
        <v>1976</v>
      </c>
      <c r="M11" s="12">
        <v>0</v>
      </c>
      <c r="N11" s="14">
        <v>8269.15</v>
      </c>
      <c r="O11" s="19">
        <f>+I11-N11</f>
        <v>56730.85</v>
      </c>
    </row>
    <row r="12" spans="1:15" s="25" customFormat="1" ht="29.25" customHeight="1">
      <c r="A12" s="24">
        <v>4</v>
      </c>
      <c r="B12" s="20" t="s">
        <v>22</v>
      </c>
      <c r="C12" s="20" t="s">
        <v>17</v>
      </c>
      <c r="D12" s="20" t="s">
        <v>21</v>
      </c>
      <c r="E12" s="20" t="s">
        <v>3</v>
      </c>
      <c r="F12" s="23" t="s">
        <v>13</v>
      </c>
      <c r="G12" s="14">
        <v>110065</v>
      </c>
      <c r="H12" s="22">
        <v>0</v>
      </c>
      <c r="I12" s="14">
        <v>110065</v>
      </c>
      <c r="J12" s="14">
        <v>3158.87</v>
      </c>
      <c r="K12" s="37">
        <v>14472.94</v>
      </c>
      <c r="L12" s="37">
        <v>3345.98</v>
      </c>
      <c r="M12" s="12">
        <v>0</v>
      </c>
      <c r="N12" s="14">
        <v>20977.78</v>
      </c>
      <c r="O12" s="19">
        <f t="shared" ref="O12:O14" si="0">+I12-N12</f>
        <v>89087.22</v>
      </c>
    </row>
    <row r="13" spans="1:15" s="6" customFormat="1" ht="36.75" customHeight="1">
      <c r="A13" s="24">
        <v>5</v>
      </c>
      <c r="B13" s="20" t="s">
        <v>20</v>
      </c>
      <c r="C13" s="20" t="s">
        <v>17</v>
      </c>
      <c r="D13" s="20" t="s">
        <v>19</v>
      </c>
      <c r="E13" s="20" t="s">
        <v>3</v>
      </c>
      <c r="F13" s="23" t="s">
        <v>13</v>
      </c>
      <c r="G13" s="14">
        <v>80500</v>
      </c>
      <c r="H13" s="22">
        <v>0</v>
      </c>
      <c r="I13" s="14">
        <v>80500</v>
      </c>
      <c r="J13" s="14">
        <v>2310.36</v>
      </c>
      <c r="K13" s="37">
        <v>7518.44</v>
      </c>
      <c r="L13" s="37">
        <v>2447.21</v>
      </c>
      <c r="M13" s="12">
        <v>0</v>
      </c>
      <c r="N13" s="14">
        <v>12276.01</v>
      </c>
      <c r="O13" s="19">
        <f t="shared" si="0"/>
        <v>68223.990000000005</v>
      </c>
    </row>
    <row r="14" spans="1:15" s="6" customFormat="1" ht="36.75" customHeight="1">
      <c r="A14" s="21">
        <v>6</v>
      </c>
      <c r="B14" s="16" t="s">
        <v>18</v>
      </c>
      <c r="C14" s="20" t="s">
        <v>17</v>
      </c>
      <c r="D14" s="16" t="s">
        <v>16</v>
      </c>
      <c r="E14" s="20" t="s">
        <v>3</v>
      </c>
      <c r="F14" s="15" t="s">
        <v>2</v>
      </c>
      <c r="G14" s="12">
        <v>60885</v>
      </c>
      <c r="H14" s="13">
        <v>0</v>
      </c>
      <c r="I14" s="12">
        <v>60885</v>
      </c>
      <c r="J14" s="12">
        <v>1747.4</v>
      </c>
      <c r="K14" s="38">
        <v>3653.25</v>
      </c>
      <c r="L14" s="37">
        <v>1850.9</v>
      </c>
      <c r="M14" s="12">
        <v>0</v>
      </c>
      <c r="N14" s="14">
        <v>7251.55</v>
      </c>
      <c r="O14" s="19">
        <f t="shared" si="0"/>
        <v>53633.45</v>
      </c>
    </row>
    <row r="15" spans="1:15" s="6" customFormat="1" ht="36.75" customHeight="1">
      <c r="A15" s="17">
        <v>7</v>
      </c>
      <c r="B15" s="16" t="s">
        <v>15</v>
      </c>
      <c r="C15" s="16" t="s">
        <v>5</v>
      </c>
      <c r="D15" s="16" t="s">
        <v>14</v>
      </c>
      <c r="E15" s="16" t="s">
        <v>3</v>
      </c>
      <c r="F15" s="15" t="s">
        <v>13</v>
      </c>
      <c r="G15" s="14">
        <v>122117</v>
      </c>
      <c r="H15" s="13">
        <v>0</v>
      </c>
      <c r="I15" s="14">
        <v>122117</v>
      </c>
      <c r="J15" s="12">
        <v>3504.76</v>
      </c>
      <c r="K15" s="38">
        <v>17307.939999999999</v>
      </c>
      <c r="L15" s="38">
        <v>3712.36</v>
      </c>
      <c r="M15" s="12">
        <v>0</v>
      </c>
      <c r="N15" s="12">
        <v>24525.05</v>
      </c>
      <c r="O15" s="11">
        <f t="shared" ref="O15:O18" si="1">I15-N15</f>
        <v>97591.95</v>
      </c>
    </row>
    <row r="16" spans="1:15" s="6" customFormat="1" ht="36.75" customHeight="1">
      <c r="A16" s="17">
        <v>8</v>
      </c>
      <c r="B16" s="16" t="s">
        <v>12</v>
      </c>
      <c r="C16" s="16" t="s">
        <v>5</v>
      </c>
      <c r="D16" s="16" t="s">
        <v>11</v>
      </c>
      <c r="E16" s="16" t="s">
        <v>3</v>
      </c>
      <c r="F16" s="15" t="s">
        <v>2</v>
      </c>
      <c r="G16" s="12">
        <v>85065</v>
      </c>
      <c r="H16" s="13">
        <v>0</v>
      </c>
      <c r="I16" s="12">
        <v>85065</v>
      </c>
      <c r="J16" s="12">
        <v>2441.37</v>
      </c>
      <c r="K16" s="38">
        <v>8592.44</v>
      </c>
      <c r="L16" s="38">
        <v>2585.98</v>
      </c>
      <c r="M16" s="13">
        <v>0</v>
      </c>
      <c r="N16" s="12">
        <v>13619.78</v>
      </c>
      <c r="O16" s="11">
        <f t="shared" si="1"/>
        <v>71445.22</v>
      </c>
    </row>
    <row r="17" spans="1:17" s="6" customFormat="1" ht="36.75" customHeight="1">
      <c r="A17" s="17">
        <v>9</v>
      </c>
      <c r="B17" s="16" t="s">
        <v>10</v>
      </c>
      <c r="C17" s="16" t="s">
        <v>5</v>
      </c>
      <c r="D17" s="16" t="s">
        <v>9</v>
      </c>
      <c r="E17" s="16" t="s">
        <v>3</v>
      </c>
      <c r="F17" s="15" t="s">
        <v>2</v>
      </c>
      <c r="G17" s="12">
        <v>73500</v>
      </c>
      <c r="H17" s="13">
        <v>0</v>
      </c>
      <c r="I17" s="12">
        <v>73500</v>
      </c>
      <c r="J17" s="12">
        <v>2109.4499999999998</v>
      </c>
      <c r="K17" s="38">
        <v>6027.05</v>
      </c>
      <c r="L17" s="38">
        <v>2234.4</v>
      </c>
      <c r="M17" s="12">
        <v>0</v>
      </c>
      <c r="N17" s="12">
        <v>10370.9</v>
      </c>
      <c r="O17" s="11">
        <f t="shared" si="1"/>
        <v>63129.1</v>
      </c>
      <c r="Q17" s="57"/>
    </row>
    <row r="18" spans="1:17" s="6" customFormat="1" ht="36.75" customHeight="1">
      <c r="A18" s="17">
        <v>10</v>
      </c>
      <c r="B18" s="18" t="s">
        <v>8</v>
      </c>
      <c r="C18" s="16" t="s">
        <v>5</v>
      </c>
      <c r="D18" s="16" t="s">
        <v>7</v>
      </c>
      <c r="E18" s="16" t="s">
        <v>3</v>
      </c>
      <c r="F18" s="15" t="s">
        <v>2</v>
      </c>
      <c r="G18" s="12">
        <v>73500</v>
      </c>
      <c r="H18" s="13">
        <v>0</v>
      </c>
      <c r="I18" s="12">
        <v>73500</v>
      </c>
      <c r="J18" s="12">
        <v>2109.4499999999998</v>
      </c>
      <c r="K18" s="38">
        <v>6027.05</v>
      </c>
      <c r="L18" s="38">
        <v>2234.4</v>
      </c>
      <c r="M18" s="12">
        <v>0</v>
      </c>
      <c r="N18" s="12">
        <v>10370.9</v>
      </c>
      <c r="O18" s="11">
        <f t="shared" si="1"/>
        <v>63129.1</v>
      </c>
    </row>
    <row r="19" spans="1:17" s="6" customFormat="1" ht="36.75" customHeight="1">
      <c r="A19" s="17">
        <v>11</v>
      </c>
      <c r="B19" s="16" t="s">
        <v>6</v>
      </c>
      <c r="C19" s="16" t="s">
        <v>5</v>
      </c>
      <c r="D19" s="16" t="s">
        <v>4</v>
      </c>
      <c r="E19" s="16" t="s">
        <v>3</v>
      </c>
      <c r="F19" s="15" t="s">
        <v>2</v>
      </c>
      <c r="G19" s="12">
        <v>75378</v>
      </c>
      <c r="H19" s="13">
        <v>0</v>
      </c>
      <c r="I19" s="12">
        <v>75378</v>
      </c>
      <c r="J19" s="12">
        <v>2163.35</v>
      </c>
      <c r="K19" s="38">
        <v>6380.45</v>
      </c>
      <c r="L19" s="38">
        <v>2291.4899999999998</v>
      </c>
      <c r="M19" s="12">
        <v>0</v>
      </c>
      <c r="N19" s="12">
        <v>10835.29</v>
      </c>
      <c r="O19" s="11">
        <f t="shared" ref="O19:O20" si="2">I19-N19</f>
        <v>64542.71</v>
      </c>
    </row>
    <row r="20" spans="1:17" s="6" customFormat="1" ht="36.75" customHeight="1" thickBot="1">
      <c r="A20" s="49">
        <v>12</v>
      </c>
      <c r="B20" s="50" t="s">
        <v>45</v>
      </c>
      <c r="C20" s="16" t="s">
        <v>5</v>
      </c>
      <c r="D20" s="50" t="s">
        <v>46</v>
      </c>
      <c r="E20" s="16" t="s">
        <v>3</v>
      </c>
      <c r="F20" s="51" t="s">
        <v>13</v>
      </c>
      <c r="G20" s="52">
        <v>51400</v>
      </c>
      <c r="H20" s="53">
        <v>0</v>
      </c>
      <c r="I20" s="52">
        <v>51400</v>
      </c>
      <c r="J20" s="52">
        <v>1475.18</v>
      </c>
      <c r="K20" s="54">
        <v>2051.5500000000002</v>
      </c>
      <c r="L20" s="54">
        <v>1562.56</v>
      </c>
      <c r="M20" s="52">
        <v>0</v>
      </c>
      <c r="N20" s="52">
        <v>5089.29</v>
      </c>
      <c r="O20" s="55">
        <f t="shared" si="2"/>
        <v>46310.71</v>
      </c>
    </row>
    <row r="21" spans="1:17" s="48" customFormat="1" ht="15.75" thickBot="1">
      <c r="A21" s="43"/>
      <c r="B21" s="66" t="s">
        <v>1</v>
      </c>
      <c r="C21" s="66"/>
      <c r="D21" s="66"/>
      <c r="E21" s="66"/>
      <c r="F21" s="44"/>
      <c r="G21" s="45">
        <f t="shared" ref="G21:O21" si="3">SUM(G9:G20)</f>
        <v>939830</v>
      </c>
      <c r="H21" s="45">
        <f t="shared" si="3"/>
        <v>0</v>
      </c>
      <c r="I21" s="45">
        <f t="shared" si="3"/>
        <v>939830</v>
      </c>
      <c r="J21" s="45">
        <f t="shared" si="3"/>
        <v>27083.64</v>
      </c>
      <c r="K21" s="45">
        <f t="shared" si="3"/>
        <v>87879.05</v>
      </c>
      <c r="L21" s="46">
        <f t="shared" si="3"/>
        <v>28570.850000000002</v>
      </c>
      <c r="M21" s="45">
        <f t="shared" si="3"/>
        <v>3430.92</v>
      </c>
      <c r="N21" s="45">
        <f t="shared" si="3"/>
        <v>146853.93</v>
      </c>
      <c r="O21" s="47">
        <f t="shared" si="3"/>
        <v>792976.06999999983</v>
      </c>
    </row>
    <row r="22" spans="1:17" s="6" customFormat="1">
      <c r="A22" s="7"/>
      <c r="B22"/>
      <c r="C22"/>
      <c r="D22"/>
      <c r="E22" s="2"/>
      <c r="F22" s="2"/>
      <c r="G22" s="9"/>
      <c r="H22" s="1"/>
      <c r="I22" s="1"/>
      <c r="J22" s="9"/>
      <c r="K22" s="1"/>
      <c r="L22" s="9"/>
      <c r="M22" s="9"/>
      <c r="N22" s="9"/>
      <c r="O22" s="9"/>
    </row>
    <row r="23" spans="1:17" s="6" customFormat="1">
      <c r="A23" s="1"/>
      <c r="B23"/>
      <c r="C23"/>
      <c r="D23"/>
      <c r="E23" s="2"/>
      <c r="F23" s="2"/>
      <c r="G23" s="1"/>
      <c r="H23" s="1"/>
      <c r="I23" s="1"/>
      <c r="J23" s="1"/>
      <c r="K23" s="1"/>
      <c r="L23" s="1"/>
      <c r="M23" s="1"/>
      <c r="N23" s="1"/>
      <c r="O23" s="1"/>
    </row>
    <row r="24" spans="1:17" s="6" customFormat="1">
      <c r="A24" s="1"/>
      <c r="B24"/>
      <c r="C24"/>
      <c r="D24"/>
      <c r="E24" s="2"/>
      <c r="F24" s="2"/>
      <c r="G24" s="1"/>
      <c r="H24" s="1"/>
      <c r="I24" s="1"/>
      <c r="J24" s="1"/>
      <c r="K24" s="9"/>
      <c r="L24" s="56"/>
      <c r="M24" s="1"/>
      <c r="N24" s="9"/>
      <c r="O24" s="1"/>
    </row>
    <row r="25" spans="1:17">
      <c r="C25" s="62" t="s">
        <v>47</v>
      </c>
      <c r="D25" s="62"/>
      <c r="E25"/>
      <c r="F25" s="62" t="s">
        <v>43</v>
      </c>
      <c r="G25" s="62"/>
      <c r="H25" s="62"/>
    </row>
    <row r="26" spans="1:17">
      <c r="C26" s="62" t="s">
        <v>0</v>
      </c>
      <c r="D26" s="62"/>
      <c r="E26"/>
      <c r="F26" s="62" t="s">
        <v>44</v>
      </c>
      <c r="G26" s="62"/>
      <c r="H26" s="62"/>
      <c r="I26" s="9"/>
      <c r="J26" s="59"/>
      <c r="K26" s="9"/>
      <c r="L26" s="58"/>
      <c r="O26" s="9"/>
    </row>
    <row r="27" spans="1:17">
      <c r="E27"/>
      <c r="F27"/>
      <c r="G27"/>
    </row>
    <row r="28" spans="1:17" ht="15.75" thickBot="1">
      <c r="C28" s="10"/>
      <c r="D28" s="10"/>
      <c r="E28"/>
      <c r="F28" s="10"/>
      <c r="G28" s="10"/>
      <c r="H28" s="10"/>
    </row>
    <row r="29" spans="1:17">
      <c r="J29" s="9"/>
    </row>
    <row r="32" spans="1:17">
      <c r="G32" s="9"/>
      <c r="H32" s="9"/>
      <c r="I32" s="9"/>
      <c r="J32" s="9"/>
      <c r="K32" s="9"/>
      <c r="L32" s="9"/>
      <c r="M32" s="9"/>
      <c r="N32" s="9"/>
      <c r="O32" s="9"/>
    </row>
    <row r="58" spans="1:15">
      <c r="B58" s="6"/>
      <c r="C58" s="6"/>
      <c r="D58" s="6"/>
      <c r="E58" s="8"/>
      <c r="F58" s="8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B59" s="6"/>
      <c r="C59" s="6"/>
      <c r="D59" s="6"/>
      <c r="E59" s="8"/>
      <c r="F59" s="8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7"/>
    </row>
    <row r="61" spans="1:15">
      <c r="A61" s="7"/>
    </row>
    <row r="64" spans="1:15" s="6" customFormat="1">
      <c r="A64" s="1"/>
      <c r="B64"/>
      <c r="C64"/>
      <c r="D64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</row>
    <row r="65" spans="1:15" s="6" customFormat="1">
      <c r="A65" s="1"/>
      <c r="B65"/>
      <c r="C65"/>
      <c r="D65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</row>
    <row r="72" spans="1:15">
      <c r="B72" s="3"/>
      <c r="C72" s="3"/>
      <c r="D72" s="3"/>
      <c r="E72" s="3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>
      <c r="B73" s="3"/>
      <c r="C73" s="3"/>
      <c r="D73" s="3"/>
      <c r="E73" s="3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>
      <c r="A74" s="4"/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>
      <c r="A75" s="4"/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s="3" customFormat="1" ht="12.75">
      <c r="A78" s="4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>
      <c r="A86" s="4"/>
      <c r="B86"/>
      <c r="C86"/>
      <c r="D86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</row>
    <row r="87" spans="1:15" s="3" customFormat="1">
      <c r="A87" s="4"/>
      <c r="B87"/>
      <c r="C87"/>
      <c r="D87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>
      <c r="A88" s="1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>
      <c r="A89" s="1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</sheetData>
  <mergeCells count="8">
    <mergeCell ref="C26:D26"/>
    <mergeCell ref="F26:H26"/>
    <mergeCell ref="A4:O4"/>
    <mergeCell ref="A5:O5"/>
    <mergeCell ref="A6:O6"/>
    <mergeCell ref="B21:E21"/>
    <mergeCell ref="C25:D25"/>
    <mergeCell ref="F25:H25"/>
  </mergeCells>
  <pageMargins left="0.59055118110236227" right="0.43307086614173229" top="0" bottom="0" header="0" footer="0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CONTRATADOS OCT 2024</vt:lpstr>
      <vt:lpstr>'SUELDO CONTRATADOS OCT 2024'!Área_de_impresión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2024-08-28T14:21:46Z</cp:lastPrinted>
  <dcterms:created xsi:type="dcterms:W3CDTF">2021-12-21T17:11:19Z</dcterms:created>
  <dcterms:modified xsi:type="dcterms:W3CDTF">2024-10-31T19:31:05Z</dcterms:modified>
</cp:coreProperties>
</file>